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6" i="1" l="1"/>
  <c r="E26" i="1" l="1"/>
  <c r="D25" i="1"/>
  <c r="B25" i="1"/>
  <c r="F24" i="1"/>
  <c r="F23" i="1"/>
  <c r="F22" i="1"/>
  <c r="F21" i="1"/>
  <c r="F20" i="1"/>
  <c r="F19" i="1"/>
  <c r="D18" i="1"/>
  <c r="D26" i="1" s="1"/>
  <c r="B18" i="1"/>
  <c r="F17" i="1"/>
  <c r="F16" i="1"/>
  <c r="F15" i="1"/>
  <c r="F14" i="1"/>
  <c r="F13" i="1"/>
  <c r="F12" i="1"/>
  <c r="F26" i="1" s="1"/>
  <c r="B26" i="1" l="1"/>
</calcChain>
</file>

<file path=xl/sharedStrings.xml><?xml version="1.0" encoding="utf-8"?>
<sst xmlns="http://schemas.openxmlformats.org/spreadsheetml/2006/main" count="13" uniqueCount="13">
  <si>
    <t>всего</t>
  </si>
  <si>
    <t>Информация</t>
  </si>
  <si>
    <t>о затратах  МУП "Электросеть"   на покупку потерь,</t>
  </si>
  <si>
    <t>о стоимости и о размере фактических потерь в 2015 году</t>
  </si>
  <si>
    <t>Покупку электрической энергии в целях компенсации потерь МУП "Электросеть"</t>
  </si>
  <si>
    <t xml:space="preserve">осуществляет по договору № 41 ОТ 01.04.2014г. в целях компенсации потерь, </t>
  </si>
  <si>
    <t>заключенному с ОАО "ДЭК"</t>
  </si>
  <si>
    <t>Объем электроэнергии, приобретенной в целях компенсации потерь в сетях, квт.ч</t>
  </si>
  <si>
    <t>период</t>
  </si>
  <si>
    <t xml:space="preserve"> Стоимость (нерегулируемый тариф) руб./квт.ч</t>
  </si>
  <si>
    <t>Сумма затрат, без НДС , руб.</t>
  </si>
  <si>
    <t>НДС</t>
  </si>
  <si>
    <t>Сумма затрат, всего с учетом НДС,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</si>
</sst>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0" xfId="0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C26" sqref="C26"/>
    </sheetView>
  </sheetViews>
  <sheetFormatPr defaultRowHeight="14.5" x14ac:dyDescent="0.35"/>
  <cols>
    <col min="1" max="1" width="7.26953125" customWidth="1"/>
    <col min="2" max="2" width="15.453125" customWidth="1"/>
    <col min="3" max="3" width="13.90625" customWidth="1"/>
    <col min="4" max="4" width="13.54296875" customWidth="1"/>
    <col min="5" max="5" width="11.36328125" customWidth="1"/>
    <col min="6" max="6" width="12.6328125" customWidth="1"/>
  </cols>
  <sheetData>
    <row r="1" spans="1:6" ht="18.5" x14ac:dyDescent="0.45">
      <c r="D1" s="8" t="s">
        <v>1</v>
      </c>
    </row>
    <row r="2" spans="1:6" x14ac:dyDescent="0.35">
      <c r="A2" s="11" t="s">
        <v>2</v>
      </c>
      <c r="B2" s="11"/>
      <c r="C2" s="11"/>
      <c r="D2" s="11"/>
      <c r="E2" s="11"/>
      <c r="F2" s="11"/>
    </row>
    <row r="3" spans="1:6" x14ac:dyDescent="0.35">
      <c r="A3" s="11" t="s">
        <v>3</v>
      </c>
      <c r="B3" s="11"/>
      <c r="C3" s="11"/>
      <c r="D3" s="11"/>
      <c r="E3" s="11"/>
      <c r="F3" s="11"/>
    </row>
    <row r="6" spans="1:6" x14ac:dyDescent="0.35">
      <c r="A6" s="12" t="s">
        <v>4</v>
      </c>
      <c r="B6" s="12"/>
      <c r="C6" s="12"/>
      <c r="D6" s="12"/>
      <c r="E6" s="12"/>
      <c r="F6" s="12"/>
    </row>
    <row r="7" spans="1:6" x14ac:dyDescent="0.35">
      <c r="A7" s="12" t="s">
        <v>5</v>
      </c>
      <c r="B7" s="12"/>
      <c r="C7" s="12"/>
      <c r="D7" s="12"/>
      <c r="E7" s="12"/>
      <c r="F7" s="12"/>
    </row>
    <row r="8" spans="1:6" x14ac:dyDescent="0.35">
      <c r="A8" s="13" t="s">
        <v>6</v>
      </c>
      <c r="B8" s="13"/>
      <c r="C8" s="13"/>
      <c r="D8" s="13"/>
      <c r="E8" s="13"/>
      <c r="F8" s="13"/>
    </row>
    <row r="9" spans="1:6" x14ac:dyDescent="0.35">
      <c r="A9" s="1"/>
    </row>
    <row r="10" spans="1:6" x14ac:dyDescent="0.35">
      <c r="A10" s="1"/>
      <c r="E10" s="1"/>
    </row>
    <row r="11" spans="1:6" ht="101.5" x14ac:dyDescent="0.35">
      <c r="A11" s="2" t="s">
        <v>8</v>
      </c>
      <c r="B11" s="9" t="s">
        <v>7</v>
      </c>
      <c r="C11" s="10" t="s">
        <v>9</v>
      </c>
      <c r="D11" s="9" t="s">
        <v>10</v>
      </c>
      <c r="E11" s="9" t="s">
        <v>11</v>
      </c>
      <c r="F11" s="9" t="s">
        <v>12</v>
      </c>
    </row>
    <row r="12" spans="1:6" x14ac:dyDescent="0.35">
      <c r="A12" s="2">
        <v>1</v>
      </c>
      <c r="B12" s="2">
        <v>1954711</v>
      </c>
      <c r="C12" s="5">
        <v>1.8421689678099999</v>
      </c>
      <c r="D12" s="4">
        <v>3600907.95</v>
      </c>
      <c r="E12" s="2">
        <v>648163.43000000005</v>
      </c>
      <c r="F12" s="4">
        <f t="shared" ref="F12:F14" si="0">D12+E12</f>
        <v>4249071.38</v>
      </c>
    </row>
    <row r="13" spans="1:6" x14ac:dyDescent="0.35">
      <c r="A13" s="2">
        <v>2</v>
      </c>
      <c r="B13" s="2">
        <v>1404711</v>
      </c>
      <c r="C13" s="5">
        <v>1.8612455752499999</v>
      </c>
      <c r="D13" s="2">
        <v>2614512.13</v>
      </c>
      <c r="E13" s="2">
        <v>470612.18</v>
      </c>
      <c r="F13" s="4">
        <f t="shared" si="0"/>
        <v>3085124.31</v>
      </c>
    </row>
    <row r="14" spans="1:6" x14ac:dyDescent="0.35">
      <c r="A14" s="2">
        <v>3</v>
      </c>
      <c r="B14" s="2">
        <v>1968987</v>
      </c>
      <c r="C14" s="5">
        <v>1.84811877414</v>
      </c>
      <c r="D14" s="2">
        <v>3638921.84</v>
      </c>
      <c r="E14" s="2">
        <v>655005.93000000005</v>
      </c>
      <c r="F14" s="4">
        <f t="shared" si="0"/>
        <v>4293927.7699999996</v>
      </c>
    </row>
    <row r="15" spans="1:6" x14ac:dyDescent="0.35">
      <c r="A15" s="2">
        <v>4</v>
      </c>
      <c r="B15" s="2">
        <v>1209973</v>
      </c>
      <c r="C15" s="5">
        <v>1.68959350356</v>
      </c>
      <c r="D15" s="4">
        <v>2044362.52</v>
      </c>
      <c r="E15" s="4">
        <v>367985.25</v>
      </c>
      <c r="F15" s="4">
        <f>D15+E15</f>
        <v>2412347.77</v>
      </c>
    </row>
    <row r="16" spans="1:6" x14ac:dyDescent="0.35">
      <c r="A16" s="2">
        <v>5</v>
      </c>
      <c r="B16" s="2">
        <v>1198805</v>
      </c>
      <c r="C16" s="5">
        <v>1.55001114686</v>
      </c>
      <c r="D16" s="4">
        <v>1858161.11</v>
      </c>
      <c r="E16" s="4">
        <v>334469</v>
      </c>
      <c r="F16" s="4">
        <f t="shared" ref="F16:F24" si="1">D16+E16</f>
        <v>2192630.1100000003</v>
      </c>
    </row>
    <row r="17" spans="1:6" x14ac:dyDescent="0.35">
      <c r="A17" s="2">
        <v>6</v>
      </c>
      <c r="B17" s="2">
        <v>683427</v>
      </c>
      <c r="C17" s="5">
        <v>1.29409785287</v>
      </c>
      <c r="D17" s="4">
        <v>884421.41</v>
      </c>
      <c r="E17" s="4">
        <v>159195.85</v>
      </c>
      <c r="F17" s="4">
        <f t="shared" si="1"/>
        <v>1043617.26</v>
      </c>
    </row>
    <row r="18" spans="1:6" x14ac:dyDescent="0.35">
      <c r="A18" s="6"/>
      <c r="B18" s="6">
        <f>SUM(B12:B17)</f>
        <v>8420614</v>
      </c>
      <c r="C18" s="5"/>
      <c r="D18" s="7">
        <f>SUM(D12:D17)</f>
        <v>14641286.959999999</v>
      </c>
      <c r="E18" s="4"/>
      <c r="F18" s="4"/>
    </row>
    <row r="19" spans="1:6" x14ac:dyDescent="0.35">
      <c r="A19" s="2">
        <v>7</v>
      </c>
      <c r="B19" s="2">
        <v>698542</v>
      </c>
      <c r="C19" s="5">
        <v>1.4896507344200001</v>
      </c>
      <c r="D19" s="4">
        <v>1040583.6</v>
      </c>
      <c r="E19" s="4">
        <v>187305.05</v>
      </c>
      <c r="F19" s="4">
        <f t="shared" si="1"/>
        <v>1227888.6499999999</v>
      </c>
    </row>
    <row r="20" spans="1:6" x14ac:dyDescent="0.35">
      <c r="A20" s="2">
        <v>8</v>
      </c>
      <c r="B20" s="2">
        <v>701070</v>
      </c>
      <c r="C20" s="5">
        <v>1.22957895422</v>
      </c>
      <c r="D20" s="4">
        <v>862020.92</v>
      </c>
      <c r="E20" s="4">
        <v>155163.76999999999</v>
      </c>
      <c r="F20" s="4">
        <f t="shared" si="1"/>
        <v>1017184.6900000001</v>
      </c>
    </row>
    <row r="21" spans="1:6" x14ac:dyDescent="0.35">
      <c r="A21" s="2">
        <v>9</v>
      </c>
      <c r="B21" s="2">
        <v>649939</v>
      </c>
      <c r="C21" s="5">
        <v>1.4217916778099999</v>
      </c>
      <c r="D21" s="4">
        <v>924077.86</v>
      </c>
      <c r="E21" s="4">
        <v>166334.01</v>
      </c>
      <c r="F21" s="4">
        <f t="shared" si="1"/>
        <v>1090411.8700000001</v>
      </c>
    </row>
    <row r="22" spans="1:6" x14ac:dyDescent="0.35">
      <c r="A22" s="3">
        <v>10</v>
      </c>
      <c r="B22" s="2">
        <v>1205182</v>
      </c>
      <c r="C22" s="5">
        <v>1.6786733239</v>
      </c>
      <c r="D22" s="2">
        <v>2023106.87</v>
      </c>
      <c r="E22" s="4">
        <v>364159.24</v>
      </c>
      <c r="F22" s="4">
        <f t="shared" si="1"/>
        <v>2387266.1100000003</v>
      </c>
    </row>
    <row r="23" spans="1:6" x14ac:dyDescent="0.35">
      <c r="A23" s="3">
        <v>11</v>
      </c>
      <c r="B23" s="2">
        <v>1696831</v>
      </c>
      <c r="C23" s="5">
        <v>1.87556783962</v>
      </c>
      <c r="D23" s="2">
        <v>3182521.65</v>
      </c>
      <c r="E23" s="4">
        <v>572853.9</v>
      </c>
      <c r="F23" s="4">
        <f t="shared" si="1"/>
        <v>3755375.55</v>
      </c>
    </row>
    <row r="24" spans="1:6" x14ac:dyDescent="0.35">
      <c r="A24" s="3">
        <v>12</v>
      </c>
      <c r="B24" s="2">
        <v>2156318</v>
      </c>
      <c r="C24" s="5">
        <v>1.90713957808</v>
      </c>
      <c r="D24" s="2">
        <v>4112399.4</v>
      </c>
      <c r="E24" s="4">
        <v>740231.89</v>
      </c>
      <c r="F24" s="4">
        <f t="shared" si="1"/>
        <v>4852631.29</v>
      </c>
    </row>
    <row r="25" spans="1:6" x14ac:dyDescent="0.35">
      <c r="A25" s="3"/>
      <c r="B25" s="6">
        <f>SUM(B19:B24)</f>
        <v>7107882</v>
      </c>
      <c r="C25" s="6"/>
      <c r="D25" s="6">
        <f>SUM(D19:D24)</f>
        <v>12144710.300000001</v>
      </c>
      <c r="E25" s="4"/>
      <c r="F25" s="4"/>
    </row>
    <row r="26" spans="1:6" x14ac:dyDescent="0.35">
      <c r="A26" s="2" t="s">
        <v>0</v>
      </c>
      <c r="B26" s="6">
        <f>B18+B25</f>
        <v>15528496</v>
      </c>
      <c r="C26" s="14">
        <f>D26/B26</f>
        <v>1.7249576043938832</v>
      </c>
      <c r="D26" s="6">
        <f>D18+D25</f>
        <v>26785997.259999998</v>
      </c>
      <c r="E26" s="7">
        <f t="shared" ref="E26:F26" si="2">SUM(E12:E24)</f>
        <v>4821479.5</v>
      </c>
      <c r="F26" s="7">
        <f t="shared" si="2"/>
        <v>31607476.760000002</v>
      </c>
    </row>
  </sheetData>
  <mergeCells count="5">
    <mergeCell ref="A2:F2"/>
    <mergeCell ref="A3:F3"/>
    <mergeCell ref="A6:F6"/>
    <mergeCell ref="A7:F7"/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2017-01-26T05:29:50Z</dcterms:modified>
</cp:coreProperties>
</file>